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2" i="1" l="1"/>
  <c r="M41" i="1"/>
</calcChain>
</file>

<file path=xl/sharedStrings.xml><?xml version="1.0" encoding="utf-8"?>
<sst xmlns="http://schemas.openxmlformats.org/spreadsheetml/2006/main" count="140" uniqueCount="105">
  <si>
    <t>列1</t>
  </si>
  <si>
    <t>金額</t>
    <rPh sb="0" eb="2">
      <t>キンガク</t>
    </rPh>
    <phoneticPr fontId="1"/>
  </si>
  <si>
    <t>50袋</t>
    <rPh sb="2" eb="3">
      <t>フクロ</t>
    </rPh>
    <phoneticPr fontId="1"/>
  </si>
  <si>
    <t>犬猫用品</t>
    <rPh sb="0" eb="1">
      <t>イヌ</t>
    </rPh>
    <rPh sb="1" eb="2">
      <t>ネコ</t>
    </rPh>
    <rPh sb="2" eb="4">
      <t>ヨウヒン</t>
    </rPh>
    <phoneticPr fontId="1"/>
  </si>
  <si>
    <t>アセンズ動物病院</t>
    <rPh sb="4" eb="6">
      <t>ドウブツ</t>
    </rPh>
    <rPh sb="6" eb="8">
      <t>ビョウイン</t>
    </rPh>
    <phoneticPr fontId="1"/>
  </si>
  <si>
    <t>仔猫</t>
    <rPh sb="0" eb="2">
      <t>コネコ</t>
    </rPh>
    <phoneticPr fontId="1"/>
  </si>
  <si>
    <t>ハル・サッチ・マリ・仔猫あせ</t>
    <rPh sb="10" eb="12">
      <t>コネコ</t>
    </rPh>
    <phoneticPr fontId="1"/>
  </si>
  <si>
    <t>ICエコリシン点眼薬</t>
    <rPh sb="7" eb="10">
      <t>テンガンヤク</t>
    </rPh>
    <phoneticPr fontId="1"/>
  </si>
  <si>
    <t>カルカンスープ</t>
    <phoneticPr fontId="1"/>
  </si>
  <si>
    <t>離乳食（アイムス子猫チキン）</t>
    <rPh sb="0" eb="3">
      <t>リニュウショク</t>
    </rPh>
    <rPh sb="8" eb="10">
      <t>コネコ</t>
    </rPh>
    <phoneticPr fontId="1"/>
  </si>
  <si>
    <t>仔猫パウチ・シート</t>
    <rPh sb="0" eb="2">
      <t>コネコ</t>
    </rPh>
    <phoneticPr fontId="1"/>
  </si>
  <si>
    <t>ガソリン</t>
    <phoneticPr fontId="1"/>
  </si>
  <si>
    <t>猫ウエット</t>
    <rPh sb="0" eb="1">
      <t>ネコ</t>
    </rPh>
    <phoneticPr fontId="1"/>
  </si>
  <si>
    <t>ガソリン</t>
    <phoneticPr fontId="1"/>
  </si>
  <si>
    <t>猫ウエット・シート</t>
    <rPh sb="0" eb="1">
      <t>ネコ</t>
    </rPh>
    <phoneticPr fontId="1"/>
  </si>
  <si>
    <t>ゴミ袋</t>
    <rPh sb="2" eb="3">
      <t>フクロ</t>
    </rPh>
    <phoneticPr fontId="1"/>
  </si>
  <si>
    <t>仙台市バス</t>
    <rPh sb="0" eb="2">
      <t>センダイ</t>
    </rPh>
    <rPh sb="2" eb="3">
      <t>シ</t>
    </rPh>
    <phoneticPr fontId="1"/>
  </si>
  <si>
    <t>マリ</t>
    <phoneticPr fontId="1"/>
  </si>
  <si>
    <t>マリ</t>
    <phoneticPr fontId="1"/>
  </si>
  <si>
    <t>猫砂</t>
    <rPh sb="0" eb="1">
      <t>ネコ</t>
    </rPh>
    <rPh sb="1" eb="2">
      <t>スナ</t>
    </rPh>
    <phoneticPr fontId="1"/>
  </si>
  <si>
    <t>未報告</t>
    <rPh sb="0" eb="3">
      <t>ミホウコク</t>
    </rPh>
    <phoneticPr fontId="1"/>
  </si>
  <si>
    <t>同上</t>
    <rPh sb="0" eb="2">
      <t>ドウジョウ</t>
    </rPh>
    <phoneticPr fontId="1"/>
  </si>
  <si>
    <t>消耗品</t>
    <rPh sb="0" eb="2">
      <t>ショウモウ</t>
    </rPh>
    <rPh sb="2" eb="3">
      <t>ヒン</t>
    </rPh>
    <phoneticPr fontId="1"/>
  </si>
  <si>
    <t>ゴミ袋、オムツ等</t>
    <rPh sb="2" eb="3">
      <t>フクロ</t>
    </rPh>
    <rPh sb="7" eb="8">
      <t>トウ</t>
    </rPh>
    <phoneticPr fontId="1"/>
  </si>
  <si>
    <t>市バスカード</t>
    <rPh sb="0" eb="1">
      <t>シ</t>
    </rPh>
    <phoneticPr fontId="1"/>
  </si>
  <si>
    <t>コピー</t>
    <phoneticPr fontId="1"/>
  </si>
  <si>
    <t>犬猫食品</t>
    <rPh sb="0" eb="1">
      <t>イヌ</t>
    </rPh>
    <rPh sb="1" eb="2">
      <t>ネコ</t>
    </rPh>
    <rPh sb="2" eb="4">
      <t>ショクヒン</t>
    </rPh>
    <phoneticPr fontId="1"/>
  </si>
  <si>
    <t>仙台市バスカード</t>
    <rPh sb="0" eb="2">
      <t>センダイ</t>
    </rPh>
    <rPh sb="2" eb="3">
      <t>シ</t>
    </rPh>
    <phoneticPr fontId="1"/>
  </si>
  <si>
    <t>テッツ犬猫病院</t>
    <rPh sb="3" eb="5">
      <t>イヌネコ</t>
    </rPh>
    <rPh sb="5" eb="7">
      <t>ビョウイン</t>
    </rPh>
    <phoneticPr fontId="1"/>
  </si>
  <si>
    <t>犬フード</t>
    <rPh sb="0" eb="1">
      <t>イヌ</t>
    </rPh>
    <phoneticPr fontId="1"/>
  </si>
  <si>
    <t>仙台市バスカード</t>
    <rPh sb="0" eb="2">
      <t>センダイ</t>
    </rPh>
    <rPh sb="2" eb="3">
      <t>シ</t>
    </rPh>
    <phoneticPr fontId="1"/>
  </si>
  <si>
    <t>子猫フード</t>
    <rPh sb="0" eb="2">
      <t>コネコ</t>
    </rPh>
    <phoneticPr fontId="1"/>
  </si>
  <si>
    <t>シオガマ次回２週間後</t>
    <rPh sb="4" eb="6">
      <t>ジカイ</t>
    </rPh>
    <rPh sb="7" eb="9">
      <t>シュウカン</t>
    </rPh>
    <rPh sb="9" eb="10">
      <t>ゴ</t>
    </rPh>
    <phoneticPr fontId="1"/>
  </si>
  <si>
    <t>冷蔵庫</t>
    <rPh sb="0" eb="3">
      <t>レイゾウコ</t>
    </rPh>
    <phoneticPr fontId="1"/>
  </si>
  <si>
    <t>エサ</t>
    <phoneticPr fontId="1"/>
  </si>
  <si>
    <t>仙台市バス</t>
    <rPh sb="0" eb="2">
      <t>センダイ</t>
    </rPh>
    <rPh sb="2" eb="3">
      <t>シ</t>
    </rPh>
    <phoneticPr fontId="1"/>
  </si>
  <si>
    <t>電気代</t>
    <rPh sb="0" eb="2">
      <t>デンキ</t>
    </rPh>
    <rPh sb="2" eb="3">
      <t>ダイ</t>
    </rPh>
    <phoneticPr fontId="1"/>
  </si>
  <si>
    <t>6月</t>
    <rPh sb="1" eb="2">
      <t>ガツ</t>
    </rPh>
    <phoneticPr fontId="1"/>
  </si>
  <si>
    <t>７月</t>
    <rPh sb="1" eb="2">
      <t>ガツ</t>
    </rPh>
    <phoneticPr fontId="1"/>
  </si>
  <si>
    <t>仙台市バスカード</t>
    <rPh sb="0" eb="2">
      <t>センダイ</t>
    </rPh>
    <rPh sb="2" eb="3">
      <t>シ</t>
    </rPh>
    <phoneticPr fontId="1"/>
  </si>
  <si>
    <t>郵便</t>
    <rPh sb="0" eb="2">
      <t>ユウビン</t>
    </rPh>
    <phoneticPr fontId="1"/>
  </si>
  <si>
    <t>Iさま</t>
    <phoneticPr fontId="1"/>
  </si>
  <si>
    <t>仙台市バス</t>
    <rPh sb="0" eb="3">
      <t>センダイシ</t>
    </rPh>
    <phoneticPr fontId="1"/>
  </si>
  <si>
    <t>仙都動物病院</t>
    <rPh sb="0" eb="2">
      <t>セント</t>
    </rPh>
    <rPh sb="2" eb="4">
      <t>ドウブツ</t>
    </rPh>
    <rPh sb="4" eb="6">
      <t>ビョウイン</t>
    </rPh>
    <phoneticPr fontId="1"/>
  </si>
  <si>
    <t>ゼブラ避妊</t>
    <rPh sb="3" eb="5">
      <t>ヒニン</t>
    </rPh>
    <phoneticPr fontId="1"/>
  </si>
  <si>
    <t>犬用おむつ等</t>
    <rPh sb="0" eb="1">
      <t>イヌ</t>
    </rPh>
    <rPh sb="1" eb="2">
      <t>ヨウ</t>
    </rPh>
    <rPh sb="5" eb="6">
      <t>トウ</t>
    </rPh>
    <phoneticPr fontId="1"/>
  </si>
  <si>
    <t>窓用網</t>
    <rPh sb="0" eb="2">
      <t>マドヨウ</t>
    </rPh>
    <rPh sb="2" eb="3">
      <t>アミ</t>
    </rPh>
    <phoneticPr fontId="1"/>
  </si>
  <si>
    <t>ガソリン</t>
    <phoneticPr fontId="1"/>
  </si>
  <si>
    <t>備考2</t>
  </si>
  <si>
    <t>備考２</t>
    <rPh sb="0" eb="2">
      <t>ビコウ</t>
    </rPh>
    <phoneticPr fontId="1"/>
  </si>
  <si>
    <t>品名</t>
  </si>
  <si>
    <t>支出</t>
  </si>
  <si>
    <t>備考</t>
  </si>
  <si>
    <t>消耗品</t>
    <rPh sb="0" eb="2">
      <t>ショウモウ</t>
    </rPh>
    <rPh sb="2" eb="3">
      <t>ヒン</t>
    </rPh>
    <phoneticPr fontId="1"/>
  </si>
  <si>
    <t>猫砂等・消耗品</t>
    <rPh sb="0" eb="1">
      <t>ネコ</t>
    </rPh>
    <rPh sb="1" eb="2">
      <t>スナ</t>
    </rPh>
    <rPh sb="2" eb="3">
      <t>トウ</t>
    </rPh>
    <rPh sb="4" eb="6">
      <t>ショウモウ</t>
    </rPh>
    <rPh sb="6" eb="7">
      <t>ヒン</t>
    </rPh>
    <phoneticPr fontId="1"/>
  </si>
  <si>
    <t>ガソリン</t>
    <phoneticPr fontId="1"/>
  </si>
  <si>
    <t>備品</t>
    <rPh sb="0" eb="2">
      <t>ビヒン</t>
    </rPh>
    <phoneticPr fontId="1"/>
  </si>
  <si>
    <t>まもるオペ</t>
    <phoneticPr fontId="1"/>
  </si>
  <si>
    <t>匿名様</t>
    <rPh sb="0" eb="2">
      <t>トクメイ</t>
    </rPh>
    <rPh sb="2" eb="3">
      <t>サマ</t>
    </rPh>
    <phoneticPr fontId="1"/>
  </si>
  <si>
    <t>生田目様</t>
    <rPh sb="0" eb="3">
      <t>ナマタメ</t>
    </rPh>
    <rPh sb="3" eb="4">
      <t>サマ</t>
    </rPh>
    <phoneticPr fontId="1"/>
  </si>
  <si>
    <t>菅原様</t>
    <rPh sb="0" eb="3">
      <t>スガワラサマ</t>
    </rPh>
    <phoneticPr fontId="1"/>
  </si>
  <si>
    <t>そそぎ様</t>
    <rPh sb="3" eb="4">
      <t>サマ</t>
    </rPh>
    <phoneticPr fontId="1"/>
  </si>
  <si>
    <t>イズミイ様</t>
    <rPh sb="4" eb="5">
      <t>サマ</t>
    </rPh>
    <phoneticPr fontId="1"/>
  </si>
  <si>
    <t>ココママ様</t>
    <rPh sb="4" eb="5">
      <t>サマ</t>
    </rPh>
    <phoneticPr fontId="1"/>
  </si>
  <si>
    <t>郵便</t>
    <rPh sb="0" eb="2">
      <t>ユウビン</t>
    </rPh>
    <phoneticPr fontId="1"/>
  </si>
  <si>
    <t>サイトウ様</t>
    <rPh sb="4" eb="5">
      <t>サマ</t>
    </rPh>
    <phoneticPr fontId="1"/>
  </si>
  <si>
    <t>アイタ様</t>
    <rPh sb="3" eb="4">
      <t>サマ</t>
    </rPh>
    <phoneticPr fontId="1"/>
  </si>
  <si>
    <t>佐藤様経由</t>
    <rPh sb="0" eb="3">
      <t>サトウサマ</t>
    </rPh>
    <rPh sb="3" eb="5">
      <t>ケイユ</t>
    </rPh>
    <phoneticPr fontId="1"/>
  </si>
  <si>
    <t>櫻井様</t>
    <rPh sb="0" eb="2">
      <t>サクライ</t>
    </rPh>
    <rPh sb="2" eb="3">
      <t>サマ</t>
    </rPh>
    <phoneticPr fontId="1"/>
  </si>
  <si>
    <t>鈴木様</t>
    <rPh sb="0" eb="2">
      <t>スズキ</t>
    </rPh>
    <rPh sb="2" eb="3">
      <t>サマ</t>
    </rPh>
    <phoneticPr fontId="1"/>
  </si>
  <si>
    <t>木村様</t>
    <rPh sb="0" eb="2">
      <t>キムラ</t>
    </rPh>
    <rPh sb="2" eb="3">
      <t>サマ</t>
    </rPh>
    <phoneticPr fontId="1"/>
  </si>
  <si>
    <t>岩品様</t>
    <rPh sb="0" eb="1">
      <t>イワ</t>
    </rPh>
    <rPh sb="1" eb="2">
      <t>シナ</t>
    </rPh>
    <rPh sb="2" eb="3">
      <t>サマ</t>
    </rPh>
    <phoneticPr fontId="1"/>
  </si>
  <si>
    <t>山本様</t>
    <rPh sb="0" eb="2">
      <t>ヤマモト</t>
    </rPh>
    <rPh sb="2" eb="3">
      <t>サマ</t>
    </rPh>
    <phoneticPr fontId="1"/>
  </si>
  <si>
    <t>中村様</t>
    <rPh sb="0" eb="3">
      <t>ナカムラサマ</t>
    </rPh>
    <phoneticPr fontId="1"/>
  </si>
  <si>
    <t>集計</t>
  </si>
  <si>
    <t>日付</t>
    <rPh sb="0" eb="2">
      <t>ヒヅケ</t>
    </rPh>
    <phoneticPr fontId="1"/>
  </si>
  <si>
    <t>振込方法</t>
    <rPh sb="0" eb="2">
      <t>フリコミ</t>
    </rPh>
    <rPh sb="2" eb="4">
      <t>ホウホウ</t>
    </rPh>
    <phoneticPr fontId="1"/>
  </si>
  <si>
    <t>お名前</t>
    <rPh sb="1" eb="3">
      <t>ナマエ</t>
    </rPh>
    <phoneticPr fontId="1"/>
  </si>
  <si>
    <t>列1</t>
    <phoneticPr fontId="1"/>
  </si>
  <si>
    <t>池ヶ谷様</t>
    <rPh sb="0" eb="1">
      <t>イケ</t>
    </rPh>
    <rPh sb="2" eb="3">
      <t>タニ</t>
    </rPh>
    <rPh sb="3" eb="4">
      <t>サマ</t>
    </rPh>
    <phoneticPr fontId="1"/>
  </si>
  <si>
    <t>８月</t>
    <rPh sb="1" eb="2">
      <t>ガツ</t>
    </rPh>
    <phoneticPr fontId="1"/>
  </si>
  <si>
    <t>玉内様</t>
    <rPh sb="0" eb="1">
      <t>タマ</t>
    </rPh>
    <rPh sb="1" eb="2">
      <t>ナイ</t>
    </rPh>
    <rPh sb="2" eb="3">
      <t>サマ</t>
    </rPh>
    <phoneticPr fontId="1"/>
  </si>
  <si>
    <t>相沢様</t>
    <rPh sb="0" eb="2">
      <t>アイザワ</t>
    </rPh>
    <rPh sb="2" eb="3">
      <t>サマ</t>
    </rPh>
    <phoneticPr fontId="1"/>
  </si>
  <si>
    <t>つかさやさま</t>
    <phoneticPr fontId="1"/>
  </si>
  <si>
    <t>仔猫ワクチン</t>
    <rPh sb="0" eb="2">
      <t>コネコ</t>
    </rPh>
    <phoneticPr fontId="1"/>
  </si>
  <si>
    <t>眼科・ヒナ、咲いたろう、まもる</t>
    <rPh sb="0" eb="2">
      <t>ガンカ</t>
    </rPh>
    <rPh sb="6" eb="7">
      <t>サ</t>
    </rPh>
    <phoneticPr fontId="1"/>
  </si>
  <si>
    <t>仙台市バスカード</t>
    <rPh sb="0" eb="3">
      <t>センダイシ</t>
    </rPh>
    <phoneticPr fontId="1"/>
  </si>
  <si>
    <t>コピー</t>
    <phoneticPr fontId="1"/>
  </si>
  <si>
    <t>日付</t>
    <rPh sb="0" eb="2">
      <t>ヒヅ</t>
    </rPh>
    <phoneticPr fontId="1"/>
  </si>
  <si>
    <t>屋賃</t>
    <rPh sb="0" eb="1">
      <t>ヤ</t>
    </rPh>
    <rPh sb="1" eb="2">
      <t>チン</t>
    </rPh>
    <phoneticPr fontId="1"/>
  </si>
  <si>
    <t>ランドリー</t>
    <phoneticPr fontId="1"/>
  </si>
  <si>
    <t>月４回</t>
    <rPh sb="0" eb="1">
      <t>ツキ</t>
    </rPh>
    <rPh sb="2" eb="3">
      <t>カイ</t>
    </rPh>
    <phoneticPr fontId="1"/>
  </si>
  <si>
    <t>募金額</t>
    <rPh sb="0" eb="2">
      <t>ボキン</t>
    </rPh>
    <rPh sb="2" eb="3">
      <t>ガク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</si>
  <si>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</si>
  <si>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</si>
  <si>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前回合計</t>
    <rPh sb="0" eb="2">
      <t>ゼンカイ</t>
    </rPh>
    <rPh sb="2" eb="4">
      <t>ゴウケイ</t>
    </rPh>
    <phoneticPr fontId="1"/>
  </si>
  <si>
    <t>列3</t>
  </si>
  <si>
    <t>差し引き合計</t>
    <rPh sb="0" eb="1">
      <t>サ</t>
    </rPh>
    <rPh sb="2" eb="3">
      <t>ヒ</t>
    </rPh>
    <rPh sb="4" eb="6">
      <t>ゴウケイ</t>
    </rPh>
    <phoneticPr fontId="1"/>
  </si>
  <si>
    <t>小計</t>
    <rPh sb="0" eb="2">
      <t>ショウケイ</t>
    </rPh>
    <phoneticPr fontId="1"/>
  </si>
  <si>
    <t>今月合計額</t>
    <rPh sb="0" eb="2">
      <t>コンゲツ</t>
    </rPh>
    <rPh sb="2" eb="4">
      <t>ゴウケイ</t>
    </rPh>
    <rPh sb="4" eb="5">
      <t>ガク</t>
    </rPh>
    <phoneticPr fontId="1"/>
  </si>
  <si>
    <t>８月１１日までのご報告です。</t>
    <rPh sb="1" eb="2">
      <t>ガツ</t>
    </rPh>
    <rPh sb="4" eb="5">
      <t>ヒ</t>
    </rPh>
    <rPh sb="9" eb="11">
      <t>ホウコク</t>
    </rPh>
    <phoneticPr fontId="1"/>
  </si>
  <si>
    <t>ゆうちょ</t>
    <phoneticPr fontId="1"/>
  </si>
  <si>
    <t>ゆうちょ</t>
    <phoneticPr fontId="1"/>
  </si>
  <si>
    <t>大家様より</t>
    <rPh sb="0" eb="2">
      <t>オオヤ</t>
    </rPh>
    <rPh sb="2" eb="3">
      <t>サマ</t>
    </rPh>
    <phoneticPr fontId="1"/>
  </si>
  <si>
    <t>郵便</t>
    <rPh sb="0" eb="2">
      <t>ユウビン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</si>
</sst>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56" fontId="0" fillId="0" borderId="8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fill" vertical="center" wrapText="1"/>
    </xf>
    <xf numFmtId="0" fontId="0" fillId="0" borderId="3" xfId="0" applyBorder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56" fontId="0" fillId="0" borderId="2" xfId="0" applyNumberFormat="1" applyBorder="1">
      <alignment vertical="center"/>
    </xf>
    <xf numFmtId="0" fontId="0" fillId="0" borderId="10" xfId="0" applyBorder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32">
    <dxf>
      <numFmt numFmtId="3" formatCode="#,##0"/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7" formatCode="m&quot;月&quot;d&quot;日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7" formatCode="m&quot;月&quot;d&quot;日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1:F82" totalsRowCount="1" headerRowDxfId="31" headerRowBorderDxfId="30" tableBorderDxfId="29" totalsRowBorderDxfId="28">
  <sortState ref="A2:F81">
    <sortCondition ref="C1:C81"/>
  </sortState>
  <tableColumns count="6">
    <tableColumn id="1" name="列1" dataDxfId="27" totalsRowDxfId="26"/>
    <tableColumn id="2" name="品名" dataDxfId="25" totalsRowDxfId="24"/>
    <tableColumn id="3" name="日付" dataDxfId="23" totalsRowDxfId="22"/>
    <tableColumn id="4" name="支出" totalsRowFunction="sum" dataDxfId="21" totalsRowDxfId="20"/>
    <tableColumn id="5" name="備考" dataDxfId="19" totalsRowDxfId="18"/>
    <tableColumn id="6" name="備考2" dataDxfId="17" totalsRowDxfId="16"/>
  </tableColumns>
  <tableStyleInfo name="TableStyleMedium2" showFirstColumn="1" showLastColumn="1" showRowStripes="1" showColumnStripes="0"/>
</table>
</file>

<file path=xl/tables/table2.xml><?xml version="1.0" encoding="utf-8"?>
<table xmlns="http://schemas.openxmlformats.org/spreadsheetml/2006/main" id="2" name="テーブル2" displayName="テーブル2" ref="I5:N41" totalsRowCount="1" headerRowDxfId="15" headerRowBorderDxfId="14" tableBorderDxfId="13" totalsRowBorderDxfId="12">
  <autoFilter ref="I5:N40"/>
  <sortState ref="I6:N40">
    <sortCondition ref="I2:I37"/>
  </sortState>
  <tableColumns count="6">
    <tableColumn id="1" name="日付" totalsRowLabel="集計" dataDxfId="11" totalsRowDxfId="6"/>
    <tableColumn id="2" name="振込方法" dataDxfId="10" totalsRowDxfId="5"/>
    <tableColumn id="3" name="お名前" dataDxfId="9" totalsRowDxfId="4"/>
    <tableColumn id="4" name="列1" totalsRowDxfId="3"/>
    <tableColumn id="5" name="金額" totalsRowFunction="sum" dataDxfId="8" totalsRowDxfId="2"/>
    <tableColumn id="6" name="備考２" dataDxfId="7" totalsRow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H44:H45" totalsRowShown="0">
  <autoFilter ref="H44:H45"/>
  <tableColumns count="1">
    <tableColumn id="1" name="収入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I44:N45">
  <autoFilter ref="I44:N45"/>
  <sortState ref="I45:N45">
    <sortCondition ref="K44:K45"/>
  </sortState>
  <tableColumns count="6">
    <tableColumn id="1" name="支出" totalsRowLabel="集計"/>
    <tableColumn id="2" name="小計" totalsRowFunction="sum" totalsRowDxfId="0"/>
    <tableColumn id="3" name="前回合計" totalsRowFunction="sum"/>
    <tableColumn id="4" name="列3"/>
    <tableColumn id="5" name="今月合計額"/>
    <tableColumn id="6" name="差し引き合計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topLeftCell="A35" workbookViewId="0">
      <selection activeCell="I49" sqref="I49"/>
    </sheetView>
  </sheetViews>
  <sheetFormatPr defaultRowHeight="13.5" x14ac:dyDescent="0.15"/>
  <cols>
    <col min="2" max="2" width="16.375" customWidth="1"/>
    <col min="3" max="3" width="0.125" customWidth="1"/>
    <col min="5" max="5" width="11.5" customWidth="1"/>
    <col min="9" max="9" width="10.75" customWidth="1"/>
    <col min="11" max="11" width="10.25" customWidth="1"/>
    <col min="12" max="12" width="10.75" hidden="1" customWidth="1"/>
  </cols>
  <sheetData>
    <row r="1" spans="1:38" x14ac:dyDescent="0.15">
      <c r="A1" s="4" t="s">
        <v>0</v>
      </c>
      <c r="B1" s="5" t="s">
        <v>50</v>
      </c>
      <c r="C1" s="5" t="s">
        <v>88</v>
      </c>
      <c r="D1" s="5" t="s">
        <v>51</v>
      </c>
      <c r="E1" s="5" t="s">
        <v>52</v>
      </c>
      <c r="F1" s="6" t="s">
        <v>48</v>
      </c>
      <c r="J1" s="14"/>
      <c r="K1" s="14"/>
      <c r="L1" s="14"/>
      <c r="M1" s="14"/>
      <c r="N1" s="14"/>
      <c r="AL1" s="14"/>
    </row>
    <row r="2" spans="1:38" x14ac:dyDescent="0.15">
      <c r="A2" s="2"/>
      <c r="B2" s="1" t="s">
        <v>12</v>
      </c>
      <c r="C2" s="5"/>
      <c r="D2" s="1">
        <v>2224</v>
      </c>
      <c r="E2" s="1" t="s">
        <v>20</v>
      </c>
      <c r="F2" s="3"/>
    </row>
    <row r="3" spans="1:38" x14ac:dyDescent="0.15">
      <c r="A3" s="2"/>
      <c r="B3" s="1" t="s">
        <v>12</v>
      </c>
      <c r="C3" s="5"/>
      <c r="D3" s="1">
        <v>2264</v>
      </c>
      <c r="E3" s="1" t="s">
        <v>21</v>
      </c>
      <c r="F3" s="3"/>
    </row>
    <row r="4" spans="1:38" x14ac:dyDescent="0.15">
      <c r="A4" s="2"/>
      <c r="B4" s="1" t="s">
        <v>14</v>
      </c>
      <c r="C4" s="5"/>
      <c r="D4" s="1">
        <v>3131</v>
      </c>
      <c r="E4" s="1" t="s">
        <v>21</v>
      </c>
      <c r="F4" s="3"/>
    </row>
    <row r="5" spans="1:38" x14ac:dyDescent="0.15">
      <c r="A5" s="2"/>
      <c r="B5" s="1" t="s">
        <v>11</v>
      </c>
      <c r="C5" s="5"/>
      <c r="D5" s="1">
        <v>7000</v>
      </c>
      <c r="E5" s="1" t="s">
        <v>21</v>
      </c>
      <c r="F5" s="3"/>
      <c r="I5" s="4" t="s">
        <v>75</v>
      </c>
      <c r="J5" s="5" t="s">
        <v>76</v>
      </c>
      <c r="K5" s="5" t="s">
        <v>77</v>
      </c>
      <c r="L5" s="5" t="s">
        <v>78</v>
      </c>
      <c r="M5" s="13" t="s">
        <v>1</v>
      </c>
      <c r="N5" s="6" t="s">
        <v>49</v>
      </c>
    </row>
    <row r="6" spans="1:38" x14ac:dyDescent="0.15">
      <c r="A6" s="2"/>
      <c r="B6" s="1" t="s">
        <v>15</v>
      </c>
      <c r="C6" s="5"/>
      <c r="D6" s="1">
        <v>670</v>
      </c>
      <c r="E6" s="1" t="s">
        <v>21</v>
      </c>
      <c r="F6" s="3"/>
      <c r="I6" s="18">
        <v>41100</v>
      </c>
      <c r="J6" s="1" t="s">
        <v>101</v>
      </c>
      <c r="K6" s="11" t="s">
        <v>66</v>
      </c>
      <c r="L6" s="11"/>
      <c r="M6" s="1">
        <v>5000</v>
      </c>
      <c r="N6" s="3"/>
    </row>
    <row r="7" spans="1:38" x14ac:dyDescent="0.15">
      <c r="A7" s="2"/>
      <c r="B7" s="1" t="s">
        <v>8</v>
      </c>
      <c r="C7" s="5"/>
      <c r="D7" s="1">
        <v>2068</v>
      </c>
      <c r="E7" s="1" t="s">
        <v>9</v>
      </c>
      <c r="F7" s="3"/>
      <c r="I7" s="18">
        <v>41100</v>
      </c>
      <c r="J7" s="1">
        <v>77</v>
      </c>
      <c r="K7" s="11" t="s">
        <v>58</v>
      </c>
      <c r="L7" s="11"/>
      <c r="M7" s="1">
        <v>21000</v>
      </c>
      <c r="N7" s="3"/>
    </row>
    <row r="8" spans="1:38" x14ac:dyDescent="0.15">
      <c r="A8" s="2"/>
      <c r="B8" s="1" t="s">
        <v>10</v>
      </c>
      <c r="C8" s="5"/>
      <c r="D8" s="1">
        <v>3794</v>
      </c>
      <c r="E8" s="1"/>
      <c r="F8" s="3"/>
      <c r="I8" s="18">
        <v>41100</v>
      </c>
      <c r="J8" s="1" t="s">
        <v>102</v>
      </c>
      <c r="K8" s="11" t="s">
        <v>65</v>
      </c>
      <c r="L8" s="11"/>
      <c r="M8" s="1">
        <v>100000</v>
      </c>
      <c r="N8" s="3"/>
    </row>
    <row r="9" spans="1:38" x14ac:dyDescent="0.15">
      <c r="A9" s="2"/>
      <c r="B9" s="1" t="s">
        <v>4</v>
      </c>
      <c r="C9" s="5"/>
      <c r="D9" s="1">
        <v>6720</v>
      </c>
      <c r="E9" s="1" t="s">
        <v>5</v>
      </c>
      <c r="F9" s="3"/>
      <c r="I9" s="18">
        <v>41107</v>
      </c>
      <c r="J9" s="1">
        <v>77</v>
      </c>
      <c r="K9" s="11" t="s">
        <v>59</v>
      </c>
      <c r="L9" s="11"/>
      <c r="M9" s="1">
        <v>20000</v>
      </c>
      <c r="N9" s="3"/>
    </row>
    <row r="10" spans="1:38" x14ac:dyDescent="0.15">
      <c r="A10" s="2"/>
      <c r="B10" s="1" t="s">
        <v>4</v>
      </c>
      <c r="C10" s="5"/>
      <c r="D10" s="1">
        <v>13944</v>
      </c>
      <c r="E10" s="1" t="s">
        <v>5</v>
      </c>
      <c r="F10" s="3"/>
      <c r="I10" s="18">
        <v>41113</v>
      </c>
      <c r="J10" s="1">
        <v>77</v>
      </c>
      <c r="K10" s="11" t="s">
        <v>60</v>
      </c>
      <c r="L10" s="11"/>
      <c r="M10" s="1">
        <v>5000</v>
      </c>
      <c r="N10" s="3"/>
    </row>
    <row r="11" spans="1:38" x14ac:dyDescent="0.15">
      <c r="A11" s="2"/>
      <c r="B11" s="1" t="s">
        <v>4</v>
      </c>
      <c r="C11" s="5"/>
      <c r="D11" s="1">
        <v>14124</v>
      </c>
      <c r="E11" s="1" t="s">
        <v>5</v>
      </c>
      <c r="F11" s="3"/>
      <c r="I11" s="18">
        <v>41116</v>
      </c>
      <c r="J11" s="1" t="s">
        <v>102</v>
      </c>
      <c r="K11" s="11" t="s">
        <v>66</v>
      </c>
      <c r="L11" s="11"/>
      <c r="M11" s="1">
        <v>5000</v>
      </c>
      <c r="N11" s="3"/>
    </row>
    <row r="12" spans="1:38" x14ac:dyDescent="0.15">
      <c r="A12" s="2"/>
      <c r="B12" s="1" t="s">
        <v>4</v>
      </c>
      <c r="C12" s="5"/>
      <c r="D12" s="1">
        <v>12025</v>
      </c>
      <c r="E12" s="1" t="s">
        <v>5</v>
      </c>
      <c r="F12" s="3"/>
      <c r="I12" s="18">
        <v>41116</v>
      </c>
      <c r="J12" s="1" t="s">
        <v>102</v>
      </c>
      <c r="K12" s="11" t="s">
        <v>67</v>
      </c>
      <c r="L12" s="11"/>
      <c r="M12" s="1">
        <v>25000</v>
      </c>
      <c r="N12" s="3"/>
    </row>
    <row r="13" spans="1:38" x14ac:dyDescent="0.15">
      <c r="A13" s="2"/>
      <c r="B13" s="1" t="s">
        <v>3</v>
      </c>
      <c r="C13" s="5"/>
      <c r="D13" s="1">
        <v>12524</v>
      </c>
      <c r="E13" s="1"/>
      <c r="F13" s="3"/>
      <c r="I13" s="18">
        <v>41116</v>
      </c>
      <c r="J13" s="1"/>
      <c r="K13" s="1" t="s">
        <v>83</v>
      </c>
      <c r="L13" s="1"/>
      <c r="M13" s="1">
        <v>19546</v>
      </c>
      <c r="N13" s="3"/>
    </row>
    <row r="14" spans="1:38" x14ac:dyDescent="0.15">
      <c r="A14" s="2"/>
      <c r="B14" s="1" t="s">
        <v>19</v>
      </c>
      <c r="C14" s="5"/>
      <c r="D14" s="1">
        <v>14900</v>
      </c>
      <c r="E14" s="1" t="s">
        <v>2</v>
      </c>
      <c r="F14" s="3"/>
      <c r="I14" s="18">
        <v>41122</v>
      </c>
      <c r="J14" s="1">
        <v>77</v>
      </c>
      <c r="K14" s="11" t="s">
        <v>61</v>
      </c>
      <c r="L14" s="11"/>
      <c r="M14" s="1">
        <v>3000</v>
      </c>
      <c r="N14" s="3"/>
    </row>
    <row r="15" spans="1:38" x14ac:dyDescent="0.15">
      <c r="A15" s="2"/>
      <c r="B15" s="1" t="s">
        <v>28</v>
      </c>
      <c r="C15" s="5"/>
      <c r="D15" s="1">
        <v>20500</v>
      </c>
      <c r="E15" s="1"/>
      <c r="F15" s="3"/>
      <c r="I15" s="18">
        <v>41123</v>
      </c>
      <c r="J15" s="1" t="s">
        <v>102</v>
      </c>
      <c r="K15" s="11" t="s">
        <v>68</v>
      </c>
      <c r="L15" s="11"/>
      <c r="M15" s="1">
        <v>3000</v>
      </c>
      <c r="N15" s="3"/>
    </row>
    <row r="16" spans="1:38" x14ac:dyDescent="0.15">
      <c r="A16" s="2"/>
      <c r="B16" s="1" t="s">
        <v>4</v>
      </c>
      <c r="C16" s="5"/>
      <c r="D16" s="1">
        <v>840</v>
      </c>
      <c r="E16" s="1" t="s">
        <v>18</v>
      </c>
      <c r="F16" s="3"/>
      <c r="I16" s="18">
        <v>41124</v>
      </c>
      <c r="J16" s="1" t="s">
        <v>64</v>
      </c>
      <c r="K16" s="11" t="s">
        <v>69</v>
      </c>
      <c r="L16" s="11"/>
      <c r="M16" s="1">
        <v>3000</v>
      </c>
      <c r="N16" s="3"/>
    </row>
    <row r="17" spans="1:14" x14ac:dyDescent="0.15">
      <c r="A17" s="2"/>
      <c r="B17" s="1" t="s">
        <v>13</v>
      </c>
      <c r="C17" s="5"/>
      <c r="D17" s="1">
        <v>5000</v>
      </c>
      <c r="E17" s="1"/>
      <c r="F17" s="3"/>
      <c r="I17" s="18">
        <v>41127</v>
      </c>
      <c r="J17" s="1" t="s">
        <v>102</v>
      </c>
      <c r="K17" s="11" t="s">
        <v>62</v>
      </c>
      <c r="L17" s="11"/>
      <c r="M17" s="1">
        <v>30000</v>
      </c>
      <c r="N17" s="3"/>
    </row>
    <row r="18" spans="1:14" x14ac:dyDescent="0.15">
      <c r="A18" s="2"/>
      <c r="B18" s="1" t="s">
        <v>4</v>
      </c>
      <c r="C18" s="5"/>
      <c r="D18" s="1">
        <v>7728</v>
      </c>
      <c r="E18" s="1" t="s">
        <v>17</v>
      </c>
      <c r="F18" s="3"/>
      <c r="G18" s="17"/>
      <c r="I18" s="18">
        <v>41128</v>
      </c>
      <c r="J18" s="1">
        <v>77</v>
      </c>
      <c r="K18" s="11" t="s">
        <v>63</v>
      </c>
      <c r="L18" s="11"/>
      <c r="M18" s="1">
        <v>3000</v>
      </c>
      <c r="N18" s="3"/>
    </row>
    <row r="19" spans="1:14" x14ac:dyDescent="0.15">
      <c r="A19" s="2"/>
      <c r="B19" s="1" t="s">
        <v>4</v>
      </c>
      <c r="C19" s="5"/>
      <c r="D19" s="1">
        <v>1680</v>
      </c>
      <c r="E19" s="1" t="s">
        <v>7</v>
      </c>
      <c r="F19" s="3"/>
      <c r="I19" s="18">
        <v>41128</v>
      </c>
      <c r="J19" s="1" t="s">
        <v>102</v>
      </c>
      <c r="K19" s="11" t="s">
        <v>70</v>
      </c>
      <c r="L19" s="11"/>
      <c r="M19" s="1">
        <v>5000</v>
      </c>
      <c r="N19" s="3"/>
    </row>
    <row r="20" spans="1:14" x14ac:dyDescent="0.15">
      <c r="A20" s="2"/>
      <c r="B20" s="1" t="s">
        <v>16</v>
      </c>
      <c r="C20" s="5"/>
      <c r="D20" s="1">
        <v>5000</v>
      </c>
      <c r="E20" s="1"/>
      <c r="F20" s="3"/>
      <c r="I20" s="18">
        <v>41131</v>
      </c>
      <c r="J20" s="1" t="s">
        <v>102</v>
      </c>
      <c r="K20" s="11" t="s">
        <v>70</v>
      </c>
      <c r="L20" s="11"/>
      <c r="M20" s="1">
        <v>5000</v>
      </c>
      <c r="N20" s="3"/>
    </row>
    <row r="21" spans="1:14" x14ac:dyDescent="0.15">
      <c r="A21" s="2"/>
      <c r="B21" s="1" t="s">
        <v>4</v>
      </c>
      <c r="C21" s="5"/>
      <c r="D21" s="1">
        <v>12357</v>
      </c>
      <c r="E21" s="15" t="s">
        <v>6</v>
      </c>
      <c r="F21" s="16"/>
      <c r="I21" s="18">
        <v>41131</v>
      </c>
      <c r="J21" s="1" t="s">
        <v>102</v>
      </c>
      <c r="K21" s="11" t="s">
        <v>71</v>
      </c>
      <c r="L21" s="11"/>
      <c r="M21" s="1">
        <v>30000</v>
      </c>
      <c r="N21" s="3"/>
    </row>
    <row r="22" spans="1:14" x14ac:dyDescent="0.15">
      <c r="A22" s="2"/>
      <c r="B22" s="1" t="s">
        <v>25</v>
      </c>
      <c r="C22" s="5"/>
      <c r="D22" s="1">
        <v>500</v>
      </c>
      <c r="E22" s="1"/>
      <c r="F22" s="3"/>
      <c r="I22" s="18">
        <v>41132</v>
      </c>
      <c r="J22" s="1" t="s">
        <v>40</v>
      </c>
      <c r="K22" s="11" t="s">
        <v>72</v>
      </c>
      <c r="L22" s="11"/>
      <c r="M22" s="1">
        <v>10000</v>
      </c>
      <c r="N22" s="3"/>
    </row>
    <row r="23" spans="1:14" x14ac:dyDescent="0.15">
      <c r="A23" s="2"/>
      <c r="B23" s="1" t="s">
        <v>24</v>
      </c>
      <c r="C23" s="5"/>
      <c r="D23" s="1">
        <v>1000</v>
      </c>
      <c r="E23" s="1"/>
      <c r="F23" s="3"/>
      <c r="I23" s="18">
        <v>41132</v>
      </c>
      <c r="J23" s="1" t="s">
        <v>102</v>
      </c>
      <c r="K23" s="11" t="s">
        <v>73</v>
      </c>
      <c r="L23" s="11"/>
      <c r="M23" s="1">
        <v>107000</v>
      </c>
      <c r="N23" s="3"/>
    </row>
    <row r="24" spans="1:14" x14ac:dyDescent="0.15">
      <c r="A24" s="2"/>
      <c r="B24" s="1" t="s">
        <v>22</v>
      </c>
      <c r="C24" s="5"/>
      <c r="D24" s="1">
        <v>5104</v>
      </c>
      <c r="E24" s="1" t="s">
        <v>23</v>
      </c>
      <c r="F24" s="3"/>
      <c r="I24" s="18">
        <v>41132</v>
      </c>
      <c r="J24" s="1" t="s">
        <v>103</v>
      </c>
      <c r="K24" s="11" t="s">
        <v>79</v>
      </c>
      <c r="L24" s="11"/>
      <c r="M24" s="1">
        <v>3000</v>
      </c>
      <c r="N24" s="3"/>
    </row>
    <row r="25" spans="1:14" x14ac:dyDescent="0.15">
      <c r="A25" s="2"/>
      <c r="B25" s="1" t="s">
        <v>26</v>
      </c>
      <c r="C25" s="5"/>
      <c r="D25" s="1">
        <v>1078</v>
      </c>
      <c r="E25" s="1"/>
      <c r="F25" s="3"/>
      <c r="I25" s="2" t="s">
        <v>80</v>
      </c>
      <c r="J25" s="1" t="s">
        <v>104</v>
      </c>
      <c r="K25" s="1" t="s">
        <v>81</v>
      </c>
      <c r="L25" s="1"/>
      <c r="M25" s="1">
        <v>5000</v>
      </c>
      <c r="N25" s="3"/>
    </row>
    <row r="26" spans="1:14" x14ac:dyDescent="0.15">
      <c r="A26" s="2"/>
      <c r="B26" s="1" t="s">
        <v>27</v>
      </c>
      <c r="C26" s="5"/>
      <c r="D26" s="1">
        <v>1000</v>
      </c>
      <c r="E26" s="1"/>
      <c r="F26" s="3"/>
      <c r="I26" s="2" t="s">
        <v>80</v>
      </c>
      <c r="J26" s="1" t="s">
        <v>40</v>
      </c>
      <c r="K26" s="1" t="s">
        <v>82</v>
      </c>
      <c r="L26" s="1"/>
      <c r="M26" s="1">
        <v>2000</v>
      </c>
      <c r="N26" s="3"/>
    </row>
    <row r="27" spans="1:14" x14ac:dyDescent="0.15">
      <c r="A27" s="2"/>
      <c r="B27" s="1" t="s">
        <v>29</v>
      </c>
      <c r="C27" s="5"/>
      <c r="D27" s="1">
        <v>1010</v>
      </c>
      <c r="E27" s="1"/>
      <c r="F27" s="3"/>
      <c r="I27" s="2"/>
      <c r="J27" s="1" t="s">
        <v>40</v>
      </c>
      <c r="K27" s="11" t="s">
        <v>41</v>
      </c>
      <c r="L27" s="11"/>
      <c r="M27" s="1">
        <v>2000</v>
      </c>
      <c r="N27" s="3"/>
    </row>
    <row r="28" spans="1:14" x14ac:dyDescent="0.15">
      <c r="A28" s="2"/>
      <c r="B28" s="1" t="s">
        <v>36</v>
      </c>
      <c r="C28" s="5"/>
      <c r="D28" s="1">
        <v>4677</v>
      </c>
      <c r="E28" s="1" t="s">
        <v>37</v>
      </c>
      <c r="F28" s="3"/>
      <c r="I28" s="2" t="s">
        <v>92</v>
      </c>
      <c r="J28" s="1"/>
      <c r="K28" s="1"/>
      <c r="L28" s="1"/>
      <c r="M28" s="1">
        <v>157300</v>
      </c>
      <c r="N28" s="3"/>
    </row>
    <row r="29" spans="1:14" x14ac:dyDescent="0.15">
      <c r="A29" s="2"/>
      <c r="B29" s="1" t="s">
        <v>36</v>
      </c>
      <c r="C29" s="5"/>
      <c r="D29" s="1">
        <v>5234</v>
      </c>
      <c r="E29" s="1" t="s">
        <v>38</v>
      </c>
      <c r="F29" s="3"/>
      <c r="I29" s="2"/>
      <c r="J29" s="1"/>
      <c r="K29" s="1"/>
      <c r="L29" s="1"/>
      <c r="M29" s="1"/>
      <c r="N29" s="3"/>
    </row>
    <row r="30" spans="1:14" x14ac:dyDescent="0.15">
      <c r="A30" s="2"/>
      <c r="B30" s="1" t="s">
        <v>4</v>
      </c>
      <c r="C30" s="5"/>
      <c r="D30" s="1">
        <v>1680</v>
      </c>
      <c r="E30" s="1"/>
      <c r="F30" s="3"/>
      <c r="I30" s="2"/>
      <c r="J30" s="1"/>
      <c r="K30" s="1"/>
      <c r="L30" s="1"/>
      <c r="M30" s="1"/>
      <c r="N30" s="3"/>
    </row>
    <row r="31" spans="1:14" x14ac:dyDescent="0.15">
      <c r="A31" s="2"/>
      <c r="B31" s="1" t="s">
        <v>30</v>
      </c>
      <c r="C31" s="5"/>
      <c r="D31" s="1">
        <v>2000</v>
      </c>
      <c r="E31" s="1"/>
      <c r="F31" s="3"/>
      <c r="I31" s="2"/>
      <c r="J31" s="1"/>
      <c r="K31" s="1"/>
      <c r="L31" s="1"/>
      <c r="M31" s="1"/>
      <c r="N31" s="3"/>
    </row>
    <row r="32" spans="1:14" x14ac:dyDescent="0.15">
      <c r="A32" s="2"/>
      <c r="B32" s="1" t="s">
        <v>31</v>
      </c>
      <c r="C32" s="5"/>
      <c r="D32" s="1">
        <v>2839</v>
      </c>
      <c r="E32" s="1"/>
      <c r="F32" s="3"/>
      <c r="I32" s="2"/>
      <c r="J32" s="1"/>
      <c r="K32" s="1"/>
      <c r="L32" s="1"/>
      <c r="M32" s="1"/>
      <c r="N32" s="3"/>
    </row>
    <row r="33" spans="1:14" x14ac:dyDescent="0.15">
      <c r="A33" s="2"/>
      <c r="B33" s="1" t="s">
        <v>4</v>
      </c>
      <c r="C33" s="5"/>
      <c r="D33" s="1">
        <v>2940</v>
      </c>
      <c r="E33" s="1" t="s">
        <v>32</v>
      </c>
      <c r="F33" s="3"/>
      <c r="I33" s="2"/>
      <c r="J33" s="1"/>
      <c r="K33" s="1"/>
      <c r="L33" s="1"/>
      <c r="M33" s="1"/>
      <c r="N33" s="3"/>
    </row>
    <row r="34" spans="1:14" x14ac:dyDescent="0.15">
      <c r="A34" s="2"/>
      <c r="B34" s="1" t="s">
        <v>33</v>
      </c>
      <c r="C34" s="5"/>
      <c r="D34" s="1">
        <v>19800</v>
      </c>
      <c r="E34" s="1"/>
      <c r="F34" s="3"/>
      <c r="I34" s="2"/>
      <c r="J34" s="1"/>
      <c r="K34" s="1"/>
      <c r="L34" s="1"/>
      <c r="M34" s="1"/>
      <c r="N34" s="3"/>
    </row>
    <row r="35" spans="1:14" x14ac:dyDescent="0.15">
      <c r="A35" s="2"/>
      <c r="B35" s="1" t="s">
        <v>34</v>
      </c>
      <c r="C35" s="5"/>
      <c r="D35" s="1">
        <v>1794</v>
      </c>
      <c r="E35" s="1"/>
      <c r="F35" s="3"/>
      <c r="I35" s="2"/>
      <c r="J35" s="1"/>
      <c r="K35" s="1"/>
      <c r="L35" s="1"/>
      <c r="M35" s="1"/>
      <c r="N35" s="3"/>
    </row>
    <row r="36" spans="1:14" x14ac:dyDescent="0.15">
      <c r="A36" s="2"/>
      <c r="B36" s="1" t="s">
        <v>35</v>
      </c>
      <c r="C36" s="5"/>
      <c r="D36" s="1">
        <v>1000</v>
      </c>
      <c r="E36" s="1"/>
      <c r="F36" s="3"/>
      <c r="I36" s="2"/>
      <c r="J36" s="1"/>
      <c r="K36" s="1"/>
      <c r="L36" s="1"/>
      <c r="M36" s="1"/>
      <c r="N36" s="3"/>
    </row>
    <row r="37" spans="1:14" x14ac:dyDescent="0.15">
      <c r="A37" s="2"/>
      <c r="B37" s="1" t="s">
        <v>39</v>
      </c>
      <c r="C37" s="5"/>
      <c r="D37" s="1">
        <v>1000</v>
      </c>
      <c r="E37" s="1"/>
      <c r="F37" s="3"/>
      <c r="I37" s="2"/>
      <c r="J37" s="1"/>
      <c r="K37" s="1"/>
      <c r="L37" s="1"/>
      <c r="M37" s="1"/>
      <c r="N37" s="3"/>
    </row>
    <row r="38" spans="1:14" x14ac:dyDescent="0.15">
      <c r="A38" s="2"/>
      <c r="B38" s="1" t="s">
        <v>25</v>
      </c>
      <c r="C38" s="5"/>
      <c r="D38" s="1">
        <v>500</v>
      </c>
      <c r="E38" s="1"/>
      <c r="F38" s="3"/>
      <c r="I38" s="2"/>
      <c r="J38" s="1"/>
      <c r="K38" s="1"/>
      <c r="L38" s="1"/>
      <c r="M38" s="1"/>
      <c r="N38" s="3"/>
    </row>
    <row r="39" spans="1:14" x14ac:dyDescent="0.15">
      <c r="A39" s="2"/>
      <c r="B39" s="1" t="s">
        <v>42</v>
      </c>
      <c r="C39" s="5"/>
      <c r="D39" s="1">
        <v>1000</v>
      </c>
      <c r="E39" s="1"/>
      <c r="F39" s="3"/>
      <c r="I39" s="2"/>
      <c r="J39" s="1"/>
      <c r="K39" s="1"/>
      <c r="L39" s="12"/>
      <c r="M39" s="1"/>
      <c r="N39" s="3"/>
    </row>
    <row r="40" spans="1:14" x14ac:dyDescent="0.15">
      <c r="A40" s="2"/>
      <c r="B40" s="1" t="s">
        <v>42</v>
      </c>
      <c r="C40" s="5"/>
      <c r="D40" s="1">
        <v>1000</v>
      </c>
      <c r="E40" s="1"/>
      <c r="F40" s="3"/>
      <c r="I40" s="7"/>
      <c r="J40" s="8"/>
      <c r="K40" s="8"/>
      <c r="L40" s="8"/>
      <c r="M40" s="8"/>
      <c r="N40" s="3"/>
    </row>
    <row r="41" spans="1:14" x14ac:dyDescent="0.15">
      <c r="A41" s="2"/>
      <c r="B41" s="1" t="s">
        <v>43</v>
      </c>
      <c r="C41" s="5"/>
      <c r="D41" s="1">
        <v>13310</v>
      </c>
      <c r="E41" s="1" t="s">
        <v>44</v>
      </c>
      <c r="F41" s="3"/>
      <c r="I41" s="7" t="s">
        <v>74</v>
      </c>
      <c r="J41" s="8"/>
      <c r="K41" s="8"/>
      <c r="L41" s="19"/>
      <c r="M41" s="8">
        <f>SUBTOTAL(109,テーブル2[金額])</f>
        <v>568846</v>
      </c>
      <c r="N41" s="9"/>
    </row>
    <row r="42" spans="1:14" x14ac:dyDescent="0.15">
      <c r="A42" s="2"/>
      <c r="B42" s="8" t="s">
        <v>45</v>
      </c>
      <c r="C42" s="5"/>
      <c r="D42" s="8">
        <v>2648</v>
      </c>
      <c r="E42" s="8"/>
      <c r="F42" s="9"/>
    </row>
    <row r="43" spans="1:14" x14ac:dyDescent="0.15">
      <c r="A43" s="2"/>
      <c r="B43" s="8" t="s">
        <v>46</v>
      </c>
      <c r="C43" s="5"/>
      <c r="D43" s="8">
        <v>6186</v>
      </c>
      <c r="E43" s="8"/>
      <c r="F43" s="9"/>
      <c r="H43" s="21" t="s">
        <v>100</v>
      </c>
      <c r="I43" s="21"/>
      <c r="J43" s="21"/>
      <c r="K43" s="21"/>
    </row>
    <row r="44" spans="1:14" x14ac:dyDescent="0.15">
      <c r="A44" s="2"/>
      <c r="B44" s="8" t="s">
        <v>47</v>
      </c>
      <c r="C44" s="5"/>
      <c r="D44" s="8"/>
      <c r="E44" s="8"/>
      <c r="F44" s="9"/>
      <c r="H44" t="s">
        <v>93</v>
      </c>
      <c r="I44" t="s">
        <v>94</v>
      </c>
      <c r="J44" t="s">
        <v>98</v>
      </c>
      <c r="K44" t="s">
        <v>95</v>
      </c>
      <c r="L44" t="s">
        <v>96</v>
      </c>
      <c r="M44" t="s">
        <v>99</v>
      </c>
      <c r="N44" t="s">
        <v>97</v>
      </c>
    </row>
    <row r="45" spans="1:14" x14ac:dyDescent="0.15">
      <c r="A45" s="2"/>
      <c r="B45" s="8" t="s">
        <v>53</v>
      </c>
      <c r="C45" s="5"/>
      <c r="D45" s="8">
        <v>1680</v>
      </c>
      <c r="E45" s="8"/>
      <c r="F45" s="9"/>
      <c r="H45">
        <v>568846</v>
      </c>
      <c r="I45">
        <v>450948</v>
      </c>
      <c r="J45" s="20">
        <v>117898</v>
      </c>
      <c r="K45">
        <v>-534583</v>
      </c>
      <c r="M45">
        <v>117898</v>
      </c>
      <c r="N45">
        <v>-416685</v>
      </c>
    </row>
    <row r="46" spans="1:14" x14ac:dyDescent="0.15">
      <c r="A46" s="2"/>
      <c r="B46" s="8" t="s">
        <v>54</v>
      </c>
      <c r="C46" s="5"/>
      <c r="D46" s="8">
        <v>20841</v>
      </c>
      <c r="E46" s="8"/>
      <c r="F46" s="9"/>
    </row>
    <row r="47" spans="1:14" x14ac:dyDescent="0.15">
      <c r="A47" s="2"/>
      <c r="B47" s="8" t="s">
        <v>55</v>
      </c>
      <c r="C47" s="5"/>
      <c r="D47" s="8">
        <v>4770</v>
      </c>
      <c r="E47" s="8"/>
      <c r="F47" s="9"/>
    </row>
    <row r="48" spans="1:14" x14ac:dyDescent="0.15">
      <c r="A48" s="2"/>
      <c r="B48" s="8" t="s">
        <v>56</v>
      </c>
      <c r="C48" s="5"/>
      <c r="D48" s="8">
        <v>1292</v>
      </c>
      <c r="E48" s="8"/>
      <c r="F48" s="9"/>
    </row>
    <row r="49" spans="1:6" x14ac:dyDescent="0.15">
      <c r="A49" s="2"/>
      <c r="B49" s="8" t="s">
        <v>4</v>
      </c>
      <c r="C49" s="5"/>
      <c r="D49" s="8">
        <v>46452</v>
      </c>
      <c r="E49" s="8" t="s">
        <v>57</v>
      </c>
      <c r="F49" s="9"/>
    </row>
    <row r="50" spans="1:6" x14ac:dyDescent="0.15">
      <c r="A50" s="2"/>
      <c r="B50" s="8" t="s">
        <v>43</v>
      </c>
      <c r="C50" s="5"/>
      <c r="D50" s="8">
        <v>85523</v>
      </c>
      <c r="E50" s="8" t="s">
        <v>84</v>
      </c>
      <c r="F50" s="9"/>
    </row>
    <row r="51" spans="1:6" x14ac:dyDescent="0.15">
      <c r="A51" s="2"/>
      <c r="B51" s="8" t="s">
        <v>4</v>
      </c>
      <c r="C51" s="5"/>
      <c r="D51" s="8">
        <v>20687</v>
      </c>
      <c r="E51" s="8" t="s">
        <v>85</v>
      </c>
      <c r="F51" s="9"/>
    </row>
    <row r="52" spans="1:6" x14ac:dyDescent="0.15">
      <c r="A52" s="2"/>
      <c r="B52" s="8" t="s">
        <v>86</v>
      </c>
      <c r="C52" s="5"/>
      <c r="D52" s="8">
        <v>1000</v>
      </c>
      <c r="E52" s="8"/>
      <c r="F52" s="9"/>
    </row>
    <row r="53" spans="1:6" x14ac:dyDescent="0.15">
      <c r="A53" s="2"/>
      <c r="B53" s="8" t="s">
        <v>87</v>
      </c>
      <c r="C53" s="5"/>
      <c r="D53" s="8">
        <v>500</v>
      </c>
      <c r="E53" s="8"/>
      <c r="F53" s="9"/>
    </row>
    <row r="54" spans="1:6" x14ac:dyDescent="0.15">
      <c r="A54" s="2"/>
      <c r="B54" s="8" t="s">
        <v>89</v>
      </c>
      <c r="C54" s="10"/>
      <c r="D54" s="8">
        <v>35210</v>
      </c>
      <c r="E54" s="8"/>
      <c r="F54" s="9"/>
    </row>
    <row r="55" spans="1:6" x14ac:dyDescent="0.15">
      <c r="A55" s="2"/>
      <c r="B55" s="8" t="s">
        <v>90</v>
      </c>
      <c r="C55" s="10"/>
      <c r="D55" s="8">
        <v>7200</v>
      </c>
      <c r="E55" s="8" t="s">
        <v>91</v>
      </c>
      <c r="F55" s="9"/>
    </row>
    <row r="56" spans="1:6" x14ac:dyDescent="0.15">
      <c r="A56" s="2"/>
      <c r="B56" s="8"/>
      <c r="C56" s="10"/>
      <c r="D56" s="8"/>
      <c r="E56" s="8"/>
      <c r="F56" s="9"/>
    </row>
    <row r="57" spans="1:6" x14ac:dyDescent="0.15">
      <c r="A57" s="2"/>
      <c r="B57" s="8"/>
      <c r="C57" s="10"/>
      <c r="D57" s="8"/>
      <c r="E57" s="8"/>
      <c r="F57" s="9"/>
    </row>
    <row r="58" spans="1:6" x14ac:dyDescent="0.15">
      <c r="A58" s="2"/>
      <c r="B58" s="8"/>
      <c r="C58" s="10"/>
      <c r="D58" s="8"/>
      <c r="E58" s="8"/>
      <c r="F58" s="9"/>
    </row>
    <row r="59" spans="1:6" x14ac:dyDescent="0.15">
      <c r="A59" s="2"/>
      <c r="B59" s="8"/>
      <c r="C59" s="10"/>
      <c r="D59" s="8"/>
      <c r="E59" s="8"/>
      <c r="F59" s="9"/>
    </row>
    <row r="60" spans="1:6" x14ac:dyDescent="0.15">
      <c r="A60" s="2"/>
      <c r="B60" s="8"/>
      <c r="C60" s="10"/>
      <c r="D60" s="8"/>
      <c r="E60" s="8"/>
      <c r="F60" s="9"/>
    </row>
    <row r="61" spans="1:6" x14ac:dyDescent="0.15">
      <c r="A61" s="2"/>
      <c r="B61" s="8"/>
      <c r="C61" s="10"/>
      <c r="D61" s="8"/>
      <c r="E61" s="8"/>
      <c r="F61" s="9"/>
    </row>
    <row r="62" spans="1:6" x14ac:dyDescent="0.15">
      <c r="A62" s="2"/>
      <c r="B62" s="8"/>
      <c r="C62" s="10"/>
      <c r="D62" s="8"/>
      <c r="E62" s="8"/>
      <c r="F62" s="9"/>
    </row>
    <row r="63" spans="1:6" x14ac:dyDescent="0.15">
      <c r="A63" s="2"/>
      <c r="B63" s="8"/>
      <c r="C63" s="10"/>
      <c r="D63" s="8"/>
      <c r="E63" s="8"/>
      <c r="F63" s="9"/>
    </row>
    <row r="64" spans="1:6" x14ac:dyDescent="0.15">
      <c r="A64" s="2"/>
      <c r="B64" s="8"/>
      <c r="C64" s="10"/>
      <c r="D64" s="8"/>
      <c r="E64" s="8"/>
      <c r="F64" s="9"/>
    </row>
    <row r="65" spans="1:6" x14ac:dyDescent="0.15">
      <c r="A65" s="2"/>
      <c r="B65" s="8"/>
      <c r="C65" s="10"/>
      <c r="D65" s="8"/>
      <c r="E65" s="8"/>
      <c r="F65" s="9"/>
    </row>
    <row r="66" spans="1:6" x14ac:dyDescent="0.15">
      <c r="A66" s="2"/>
      <c r="B66" s="8"/>
      <c r="C66" s="10"/>
      <c r="D66" s="8"/>
      <c r="E66" s="8"/>
      <c r="F66" s="9"/>
    </row>
    <row r="67" spans="1:6" x14ac:dyDescent="0.15">
      <c r="A67" s="7"/>
      <c r="B67" s="8"/>
      <c r="C67" s="10"/>
      <c r="D67" s="8"/>
      <c r="E67" s="8"/>
      <c r="F67" s="9"/>
    </row>
    <row r="68" spans="1:6" x14ac:dyDescent="0.15">
      <c r="A68" s="7"/>
      <c r="B68" s="8"/>
      <c r="C68" s="10"/>
      <c r="D68" s="8"/>
      <c r="E68" s="8"/>
      <c r="F68" s="9"/>
    </row>
    <row r="69" spans="1:6" x14ac:dyDescent="0.15">
      <c r="A69" s="7"/>
      <c r="B69" s="8"/>
      <c r="C69" s="10"/>
      <c r="D69" s="8"/>
      <c r="E69" s="8"/>
      <c r="F69" s="9"/>
    </row>
    <row r="70" spans="1:6" x14ac:dyDescent="0.15">
      <c r="A70" s="7"/>
      <c r="B70" s="8"/>
      <c r="C70" s="10"/>
      <c r="D70" s="8"/>
      <c r="E70" s="8"/>
      <c r="F70" s="9"/>
    </row>
    <row r="71" spans="1:6" x14ac:dyDescent="0.15">
      <c r="A71" s="7"/>
      <c r="B71" s="8"/>
      <c r="C71" s="10"/>
      <c r="D71" s="8"/>
      <c r="E71" s="8"/>
      <c r="F71" s="9"/>
    </row>
    <row r="72" spans="1:6" x14ac:dyDescent="0.15">
      <c r="A72" s="7"/>
      <c r="B72" s="8"/>
      <c r="C72" s="10"/>
      <c r="D72" s="8"/>
      <c r="E72" s="8"/>
      <c r="F72" s="9"/>
    </row>
    <row r="73" spans="1:6" x14ac:dyDescent="0.15">
      <c r="A73" s="7"/>
      <c r="B73" s="8"/>
      <c r="C73" s="10"/>
      <c r="D73" s="8"/>
      <c r="E73" s="8"/>
      <c r="F73" s="9"/>
    </row>
    <row r="74" spans="1:6" x14ac:dyDescent="0.15">
      <c r="A74" s="7"/>
      <c r="B74" s="8"/>
      <c r="C74" s="10"/>
      <c r="D74" s="8"/>
      <c r="E74" s="8"/>
      <c r="F74" s="9"/>
    </row>
    <row r="75" spans="1:6" x14ac:dyDescent="0.15">
      <c r="A75" s="7"/>
      <c r="B75" s="8"/>
      <c r="C75" s="10"/>
      <c r="D75" s="8"/>
      <c r="E75" s="8"/>
      <c r="F75" s="9"/>
    </row>
    <row r="76" spans="1:6" x14ac:dyDescent="0.15">
      <c r="A76" s="7"/>
      <c r="B76" s="8"/>
      <c r="C76" s="10"/>
      <c r="D76" s="8"/>
      <c r="E76" s="8"/>
      <c r="F76" s="9"/>
    </row>
    <row r="77" spans="1:6" x14ac:dyDescent="0.15">
      <c r="A77" s="7"/>
      <c r="B77" s="8"/>
      <c r="C77" s="10"/>
      <c r="D77" s="8"/>
      <c r="E77" s="8"/>
      <c r="F77" s="9"/>
    </row>
    <row r="78" spans="1:6" x14ac:dyDescent="0.15">
      <c r="A78" s="7"/>
      <c r="B78" s="8"/>
      <c r="C78" s="10"/>
      <c r="D78" s="8"/>
      <c r="E78" s="8"/>
      <c r="F78" s="9"/>
    </row>
    <row r="79" spans="1:6" x14ac:dyDescent="0.15">
      <c r="A79" s="7"/>
      <c r="B79" s="8"/>
      <c r="C79" s="10"/>
      <c r="D79" s="8"/>
      <c r="E79" s="8"/>
      <c r="F79" s="9"/>
    </row>
    <row r="80" spans="1:6" x14ac:dyDescent="0.15">
      <c r="A80" s="7"/>
      <c r="B80" s="8"/>
      <c r="C80" s="10"/>
      <c r="D80" s="8"/>
      <c r="E80" s="8"/>
      <c r="F80" s="9"/>
    </row>
    <row r="81" spans="1:6" x14ac:dyDescent="0.15">
      <c r="A81" s="7"/>
      <c r="B81" s="8"/>
      <c r="C81" s="10"/>
      <c r="D81" s="8"/>
      <c r="E81" s="8"/>
      <c r="F81" s="9"/>
    </row>
    <row r="82" spans="1:6" x14ac:dyDescent="0.15">
      <c r="A82" s="7"/>
      <c r="B82" s="8"/>
      <c r="C82" s="10"/>
      <c r="D82" s="8">
        <f>SUBTOTAL(109,テーブル1[支出])</f>
        <v>450948</v>
      </c>
      <c r="E82" s="8"/>
      <c r="F82" s="9"/>
    </row>
  </sheetData>
  <mergeCells count="1">
    <mergeCell ref="H43:K43"/>
  </mergeCells>
  <phoneticPr fontId="1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2012-06-21T05:11:09Z</dcterms:created>
  <dcterms:modified xsi:type="dcterms:W3CDTF">2012-08-12T07:20:43Z</dcterms:modified>
</cp:coreProperties>
</file>